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Introdução" sheetId="13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correção" sheetId="11" r:id="rId12"/>
    <sheet name="Resultado" sheetId="12" r:id="rId13"/>
  </sheets>
  <calcPr calcId="145621"/>
</workbook>
</file>

<file path=xl/calcChain.xml><?xml version="1.0" encoding="utf-8"?>
<calcChain xmlns="http://schemas.openxmlformats.org/spreadsheetml/2006/main">
  <c r="U9" i="12" l="1"/>
  <c r="V9" i="12"/>
  <c r="W9" i="12"/>
  <c r="X9" i="12"/>
  <c r="B4" i="12"/>
  <c r="C6" i="12"/>
  <c r="P4" i="12"/>
  <c r="U4" i="12"/>
  <c r="V4" i="12"/>
  <c r="W4" i="12"/>
  <c r="X4" i="12"/>
  <c r="P5" i="12"/>
  <c r="Q5" i="12"/>
  <c r="R5" i="12"/>
  <c r="S5" i="12"/>
  <c r="T5" i="12"/>
  <c r="U5" i="12"/>
  <c r="V5" i="12"/>
  <c r="W5" i="12"/>
  <c r="X5" i="12"/>
  <c r="Q6" i="12"/>
  <c r="R6" i="12"/>
  <c r="S6" i="12"/>
  <c r="T6" i="12"/>
  <c r="U6" i="12"/>
  <c r="V6" i="12"/>
  <c r="W6" i="12"/>
  <c r="X6" i="12"/>
  <c r="P7" i="12"/>
  <c r="Q7" i="12"/>
  <c r="R7" i="12"/>
  <c r="S7" i="12"/>
  <c r="T7" i="12"/>
  <c r="U7" i="12"/>
  <c r="V7" i="12"/>
  <c r="W7" i="12"/>
  <c r="X7" i="12"/>
  <c r="P8" i="12"/>
  <c r="Q8" i="12"/>
  <c r="R8" i="12"/>
  <c r="S8" i="12"/>
  <c r="T8" i="12"/>
  <c r="U8" i="12"/>
  <c r="V8" i="12"/>
  <c r="W8" i="12"/>
  <c r="X8" i="12"/>
  <c r="O5" i="12"/>
  <c r="O6" i="12"/>
  <c r="O7" i="12"/>
  <c r="O8" i="12"/>
  <c r="B5" i="12"/>
  <c r="C5" i="12"/>
  <c r="D5" i="12"/>
  <c r="E5" i="12"/>
  <c r="F5" i="12"/>
  <c r="G5" i="12"/>
  <c r="H5" i="12"/>
  <c r="I5" i="12"/>
  <c r="J5" i="12"/>
  <c r="K5" i="12"/>
  <c r="B6" i="12"/>
  <c r="D6" i="12"/>
  <c r="E6" i="12"/>
  <c r="F6" i="12"/>
  <c r="G6" i="12"/>
  <c r="H6" i="12"/>
  <c r="I6" i="12"/>
  <c r="J6" i="12"/>
  <c r="K6" i="12"/>
  <c r="B7" i="12"/>
  <c r="C7" i="12"/>
  <c r="D7" i="12"/>
  <c r="E7" i="12"/>
  <c r="F7" i="12"/>
  <c r="G7" i="12"/>
  <c r="H7" i="12"/>
  <c r="I7" i="12"/>
  <c r="J7" i="12"/>
  <c r="K7" i="12"/>
  <c r="B8" i="12"/>
  <c r="C8" i="12"/>
  <c r="D8" i="12"/>
  <c r="E8" i="12"/>
  <c r="F8" i="12"/>
  <c r="G8" i="12"/>
  <c r="H8" i="12"/>
  <c r="I8" i="12"/>
  <c r="J8" i="12"/>
  <c r="K8" i="12"/>
  <c r="C4" i="12"/>
  <c r="D4" i="12"/>
  <c r="E4" i="12"/>
  <c r="F4" i="12"/>
  <c r="G4" i="12"/>
  <c r="H4" i="12"/>
  <c r="I4" i="12"/>
  <c r="J4" i="12"/>
  <c r="K4" i="12"/>
  <c r="U10" i="11" l="1"/>
  <c r="V10" i="11"/>
  <c r="W10" i="11"/>
  <c r="X10" i="11"/>
  <c r="U5" i="11"/>
  <c r="V5" i="11"/>
  <c r="W5" i="11"/>
  <c r="X5" i="11"/>
  <c r="U6" i="11"/>
  <c r="V6" i="11"/>
  <c r="W6" i="11"/>
  <c r="X6" i="11"/>
  <c r="U7" i="11"/>
  <c r="V7" i="11"/>
  <c r="W7" i="11"/>
  <c r="X7" i="11"/>
  <c r="U8" i="11"/>
  <c r="V8" i="11"/>
  <c r="W8" i="11"/>
  <c r="X8" i="11"/>
  <c r="U9" i="11"/>
  <c r="V9" i="11"/>
  <c r="W9" i="11"/>
  <c r="X9" i="11"/>
  <c r="I29" i="11" l="1"/>
  <c r="J29" i="11"/>
  <c r="K29" i="11"/>
  <c r="L29" i="11"/>
  <c r="I27" i="11"/>
  <c r="J27" i="11"/>
  <c r="K27" i="11"/>
  <c r="L27" i="11"/>
  <c r="D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E23" i="11"/>
  <c r="F23" i="11"/>
  <c r="G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C24" i="11"/>
  <c r="C25" i="11"/>
  <c r="L17" i="11"/>
  <c r="K17" i="11"/>
  <c r="J17" i="11"/>
  <c r="I17" i="11"/>
  <c r="H17" i="11"/>
  <c r="G17" i="11"/>
  <c r="F17" i="11"/>
  <c r="L16" i="11"/>
  <c r="K16" i="11"/>
  <c r="J16" i="11"/>
  <c r="I16" i="11"/>
  <c r="H16" i="11"/>
  <c r="G16" i="11"/>
  <c r="F16" i="11"/>
  <c r="L15" i="11"/>
  <c r="K15" i="11"/>
  <c r="J15" i="11"/>
  <c r="I15" i="11"/>
  <c r="H15" i="11"/>
  <c r="H23" i="11" s="1"/>
  <c r="G15" i="11"/>
  <c r="F15" i="11"/>
  <c r="E17" i="11"/>
  <c r="E16" i="11"/>
  <c r="E15" i="11"/>
  <c r="L14" i="11"/>
  <c r="K14" i="11"/>
  <c r="J14" i="11"/>
  <c r="I14" i="11"/>
  <c r="H14" i="11"/>
  <c r="G14" i="11"/>
  <c r="F14" i="11"/>
  <c r="E14" i="11"/>
  <c r="L13" i="11"/>
  <c r="K13" i="11"/>
  <c r="J13" i="11"/>
  <c r="I13" i="11"/>
  <c r="H13" i="11"/>
  <c r="T4" i="12" s="1"/>
  <c r="G13" i="11"/>
  <c r="S4" i="12" s="1"/>
  <c r="F13" i="11"/>
  <c r="R4" i="12" s="1"/>
  <c r="E13" i="11"/>
  <c r="Q4" i="12" s="1"/>
  <c r="D17" i="11"/>
  <c r="D16" i="11"/>
  <c r="D15" i="11"/>
  <c r="P6" i="12" s="1"/>
  <c r="D14" i="11"/>
  <c r="D13" i="11"/>
  <c r="C13" i="11"/>
  <c r="C17" i="11"/>
  <c r="C16" i="11"/>
  <c r="C15" i="11"/>
  <c r="C14" i="11"/>
  <c r="C22" i="11" s="1"/>
  <c r="H27" i="11" l="1"/>
  <c r="T7" i="11" s="1"/>
  <c r="H21" i="11"/>
  <c r="G21" i="11"/>
  <c r="G27" i="11" s="1"/>
  <c r="F21" i="11"/>
  <c r="F27" i="11" s="1"/>
  <c r="E21" i="11"/>
  <c r="E27" i="11" s="1"/>
  <c r="D23" i="11"/>
  <c r="D27" i="11" s="1"/>
  <c r="P6" i="11" s="1"/>
  <c r="C21" i="11"/>
  <c r="O4" i="12"/>
  <c r="C23" i="11"/>
  <c r="C27" i="11" l="1"/>
  <c r="O5" i="11" s="1"/>
  <c r="D29" i="11"/>
  <c r="P9" i="12" s="1"/>
  <c r="P7" i="11"/>
  <c r="P10" i="11" s="1"/>
  <c r="P5" i="11"/>
  <c r="P8" i="11"/>
  <c r="P9" i="11"/>
  <c r="H29" i="11"/>
  <c r="T9" i="12" s="1"/>
  <c r="T5" i="11"/>
  <c r="T6" i="11"/>
  <c r="T9" i="11"/>
  <c r="T8" i="11"/>
  <c r="S7" i="11"/>
  <c r="S5" i="11"/>
  <c r="S10" i="11" s="1"/>
  <c r="S8" i="11"/>
  <c r="S9" i="11"/>
  <c r="S6" i="11"/>
  <c r="G29" i="11"/>
  <c r="S9" i="12" s="1"/>
  <c r="R5" i="11"/>
  <c r="R6" i="11"/>
  <c r="R8" i="11"/>
  <c r="R7" i="11"/>
  <c r="R9" i="11"/>
  <c r="F29" i="11"/>
  <c r="R9" i="12" s="1"/>
  <c r="Q5" i="11"/>
  <c r="Q8" i="11"/>
  <c r="Q7" i="11"/>
  <c r="Q9" i="11"/>
  <c r="Q6" i="11"/>
  <c r="E29" i="11"/>
  <c r="Q9" i="12" s="1"/>
  <c r="O9" i="11"/>
  <c r="O6" i="11"/>
  <c r="O7" i="11" l="1"/>
  <c r="O10" i="11" s="1"/>
  <c r="O8" i="11"/>
  <c r="C29" i="11"/>
  <c r="O9" i="12" s="1"/>
  <c r="T10" i="11"/>
  <c r="R10" i="11"/>
  <c r="Q10" i="11"/>
  <c r="AA10" i="11" l="1"/>
  <c r="G16" i="12" s="1"/>
</calcChain>
</file>

<file path=xl/sharedStrings.xml><?xml version="1.0" encoding="utf-8"?>
<sst xmlns="http://schemas.openxmlformats.org/spreadsheetml/2006/main" count="104" uniqueCount="27">
  <si>
    <t>1ª questão</t>
  </si>
  <si>
    <t>A</t>
  </si>
  <si>
    <t>B</t>
  </si>
  <si>
    <t>C</t>
  </si>
  <si>
    <t>D</t>
  </si>
  <si>
    <t>E</t>
  </si>
  <si>
    <t>2ª questão</t>
  </si>
  <si>
    <t>3ª questão</t>
  </si>
  <si>
    <t>4ª questão</t>
  </si>
  <si>
    <t>6ª questão</t>
  </si>
  <si>
    <t>5ª questão</t>
  </si>
  <si>
    <t>8ª questão</t>
  </si>
  <si>
    <t>9ª questão</t>
  </si>
  <si>
    <t>10ª questão</t>
  </si>
  <si>
    <t>Gabarito digitado pelo professor</t>
  </si>
  <si>
    <t>Gabarito que o aluno marcou</t>
  </si>
  <si>
    <t>Soma</t>
  </si>
  <si>
    <t>Resultado</t>
  </si>
  <si>
    <t>Verificação das marcações - Não mexer</t>
  </si>
  <si>
    <t>Não mexer</t>
  </si>
  <si>
    <t>Tirou</t>
  </si>
  <si>
    <t>Nota</t>
  </si>
  <si>
    <t>O que você marcou</t>
  </si>
  <si>
    <t>Gabarito Oficial</t>
  </si>
  <si>
    <t>Senha</t>
  </si>
  <si>
    <t>Entre com a senha para ver a nota!</t>
  </si>
  <si>
    <t>helder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</si>
</sst>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1FAB8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5" fillId="0" borderId="0" xfId="0" applyFont="1" applyAlignment="1">
      <alignment horizontal="center" textRotation="90"/>
    </xf>
    <xf numFmtId="0" fontId="5" fillId="0" borderId="0" xfId="0" applyFont="1" applyAlignment="1">
      <alignment horizontal="center"/>
    </xf>
    <xf numFmtId="0" fontId="0" fillId="0" borderId="5" xfId="0" applyBorder="1"/>
    <xf numFmtId="0" fontId="7" fillId="2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0" fillId="6" borderId="0" xfId="0" applyFill="1"/>
    <xf numFmtId="0" fontId="0" fillId="7" borderId="5" xfId="0" applyFill="1" applyBorder="1"/>
    <xf numFmtId="0" fontId="10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1" fillId="2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8" fillId="10" borderId="5" xfId="0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3" fillId="8" borderId="5" xfId="0" applyFont="1" applyFill="1" applyBorder="1" applyAlignment="1">
      <alignment horizontal="center" wrapText="1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1"/>
        </patternFill>
      </fill>
    </dxf>
    <dxf>
      <font>
        <color theme="3"/>
      </font>
      <fill>
        <patternFill>
          <bgColor theme="0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1FAB8"/>
      <color rgb="FFFFFF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11182350</xdr:colOff>
      <xdr:row>0</xdr:row>
      <xdr:rowOff>5162550</xdr:rowOff>
    </xdr:to>
    <xdr:sp macro="" textlink="">
      <xdr:nvSpPr>
        <xdr:cNvPr id="2" name="CaixaDeTexto 1"/>
        <xdr:cNvSpPr txBox="1"/>
      </xdr:nvSpPr>
      <xdr:spPr>
        <a:xfrm>
          <a:off x="38100" y="28575"/>
          <a:ext cx="11144250" cy="513397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4400">
              <a:latin typeface="Arial" panose="020B0604020202020204" pitchFamily="34" charset="0"/>
              <a:cs typeface="Arial" panose="020B0604020202020204" pitchFamily="34" charset="0"/>
            </a:rPr>
            <a:t>www.fisicafacil.net</a:t>
          </a:r>
        </a:p>
        <a:p>
          <a:pPr algn="ctr"/>
          <a:endParaRPr lang="pt-BR" sz="44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4400">
              <a:latin typeface="Arial" panose="020B0604020202020204" pitchFamily="34" charset="0"/>
              <a:cs typeface="Arial" panose="020B0604020202020204" pitchFamily="34" charset="0"/>
            </a:rPr>
            <a:t>Aqui é uma caixa texto. Você poderá criar uma introdução para a prova ou dados do colégio. Aceita figura também.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39688</xdr:colOff>
      <xdr:row>1</xdr:row>
      <xdr:rowOff>31750</xdr:rowOff>
    </xdr:from>
    <xdr:to>
      <xdr:col>13</xdr:col>
      <xdr:colOff>579437</xdr:colOff>
      <xdr:row>1</xdr:row>
      <xdr:rowOff>5183187</xdr:rowOff>
    </xdr:to>
    <xdr:sp macro="" textlink="">
      <xdr:nvSpPr>
        <xdr:cNvPr id="2" name="CaixaDeTexto 1"/>
        <xdr:cNvSpPr txBox="1"/>
      </xdr:nvSpPr>
      <xdr:spPr>
        <a:xfrm>
          <a:off x="39688" y="230188"/>
          <a:ext cx="8485187" cy="5151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23812</xdr:rowOff>
    </xdr:from>
    <xdr:to>
      <xdr:col>13</xdr:col>
      <xdr:colOff>579437</xdr:colOff>
      <xdr:row>1</xdr:row>
      <xdr:rowOff>5183187</xdr:rowOff>
    </xdr:to>
    <xdr:sp macro="" textlink="">
      <xdr:nvSpPr>
        <xdr:cNvPr id="2" name="CaixaDeTexto 1"/>
        <xdr:cNvSpPr txBox="1"/>
      </xdr:nvSpPr>
      <xdr:spPr>
        <a:xfrm>
          <a:off x="31750" y="222250"/>
          <a:ext cx="8493125" cy="5159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38100</xdr:rowOff>
    </xdr:from>
    <xdr:to>
      <xdr:col>0</xdr:col>
      <xdr:colOff>8458200</xdr:colOff>
      <xdr:row>2</xdr:row>
      <xdr:rowOff>19050</xdr:rowOff>
    </xdr:to>
    <xdr:sp macro="" textlink="">
      <xdr:nvSpPr>
        <xdr:cNvPr id="2" name="CaixaDeTexto 1"/>
        <xdr:cNvSpPr txBox="1"/>
      </xdr:nvSpPr>
      <xdr:spPr>
        <a:xfrm>
          <a:off x="47626" y="38100"/>
          <a:ext cx="8410574" cy="525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Esta planilha é para que o professor coloque o gabarito da prova e a senha para que o aluno tenha acesso ao resultado e as respostas. Portanto após ser prrenchida  o ideal é ocultar esta planilha para que o aluno não tenha acesso.</a:t>
          </a:r>
        </a:p>
        <a:p>
          <a:r>
            <a:rPr lang="pt-BR" sz="1100"/>
            <a:t>Instruções de uso:</a:t>
          </a:r>
        </a:p>
        <a:p>
          <a:endParaRPr lang="pt-BR" sz="1100"/>
        </a:p>
        <a:p>
          <a:r>
            <a:rPr lang="pt-BR" sz="1100"/>
            <a:t>1º) A prova consta de 10 questões. Se o aluno tirar abaixo de 6 o resultado aparecerá em vermelho e acima de 5 em azul. Isso pode ser mudado  se você clicar na célula  que dá o resultado na linha 16 da planilha "resultado" e formatar do seu jeito.</a:t>
          </a:r>
        </a:p>
        <a:p>
          <a:endParaRPr lang="pt-BR" sz="1100"/>
        </a:p>
        <a:p>
          <a:r>
            <a:rPr lang="pt-BR" sz="1100"/>
            <a:t>2º) Cada questão</a:t>
          </a:r>
          <a:r>
            <a:rPr lang="pt-BR" sz="1100" baseline="0"/>
            <a:t> está em uma aba. O campo para você digitar a questão ou colar, é uma caixa texto, como esta que estou digitando. Portanto ela funciona igual ao word. Você poderá digitar, colar figuras, etc. Se você apagar sem querer a caixa texto basta ir em "inserir" "caixa texto" e desenhar uma nova caixa texto.</a:t>
          </a:r>
          <a:endParaRPr lang="pt-BR" sz="1100"/>
        </a:p>
        <a:p>
          <a:endParaRPr lang="pt-BR" sz="1100"/>
        </a:p>
        <a:p>
          <a:r>
            <a:rPr lang="pt-BR" sz="1100"/>
            <a:t>3º ) Após a prova pronta, preencha o gabarito da prova em </a:t>
          </a:r>
          <a:r>
            <a:rPr lang="pt-BR" sz="1100" baseline="0"/>
            <a:t> </a:t>
          </a:r>
          <a:r>
            <a:rPr lang="pt-BR" sz="1100" b="1" baseline="0"/>
            <a:t>"Gabarito digitado pelo professor" </a:t>
          </a:r>
          <a:r>
            <a:rPr lang="pt-BR" sz="1100" b="0" baseline="0"/>
            <a:t>nesta aba</a:t>
          </a:r>
          <a:r>
            <a:rPr lang="pt-BR" sz="1100"/>
            <a:t>.</a:t>
          </a:r>
          <a:r>
            <a:rPr lang="pt-BR" sz="1100" baseline="0"/>
            <a:t> (Só poderá ter 1 opção correta para cada questão),</a:t>
          </a:r>
        </a:p>
        <a:p>
          <a:endParaRPr lang="pt-BR" sz="1100" baseline="0"/>
        </a:p>
        <a:p>
          <a:r>
            <a:rPr lang="pt-BR" sz="1100" baseline="0"/>
            <a:t>4º) Na célula </a:t>
          </a:r>
          <a:r>
            <a:rPr lang="pt-BR" sz="1100" b="1" baseline="0"/>
            <a:t>C32 </a:t>
          </a:r>
          <a:r>
            <a:rPr lang="pt-BR" sz="1100" b="0" baseline="0"/>
            <a:t>você digitará uma senha para que o aluno tenha  acesso ao resultado. Essa senha pode ser dada para o aluno ao final da avaliação ou você poderá entrar com ela ao final da avaliação para ver o resultado do aluno. Se você não colocar a senha  na célula </a:t>
          </a:r>
          <a:r>
            <a:rPr lang="pt-BR" sz="1100" b="1" baseline="0"/>
            <a:t>C32, </a:t>
          </a:r>
          <a:r>
            <a:rPr lang="pt-BR" sz="1100" b="0" baseline="0"/>
            <a:t>sempre que o aluno entrar na aba resultado ele já verá a correção.</a:t>
          </a:r>
        </a:p>
        <a:p>
          <a:endParaRPr lang="pt-BR" sz="1100" b="0" baseline="0"/>
        </a:p>
        <a:p>
          <a:r>
            <a:rPr lang="pt-BR" sz="1100" b="0" baseline="0"/>
            <a:t>5º) Agora  que a prova está pronta, clique com o botão direito do mouse  (veja figura ao lado) na aba "correção" e oculte esta  aba. Depois vá em "Revisão" e clique em Proteger Planilha. Será pedido uma senha. Coloque uma senha diferente e guarde a  mesma para caso você tenha que alterar alguma coisa.</a:t>
          </a:r>
        </a:p>
        <a:p>
          <a:endParaRPr lang="pt-BR" sz="1100" b="0" baseline="0"/>
        </a:p>
        <a:p>
          <a:r>
            <a:rPr lang="pt-BR" sz="1100" b="1" baseline="0"/>
            <a:t>Obs. Este 5º passo é importanto, pois um aluno curisos sobre a construção desta planilha pode ir nas abas e mandar re-exibir a planilha oculta. Se ele fizer isso, terá acesso ao gabarito.</a:t>
          </a:r>
        </a:p>
        <a:p>
          <a:endParaRPr lang="pt-BR" sz="1100" b="1" baseline="0"/>
        </a:p>
        <a:p>
          <a:r>
            <a:rPr lang="pt-BR" sz="1100" b="0" baseline="0"/>
            <a:t>6º) Agora é só salvar a planilha e colocar o arquivo em uma máquina ou em uma rede  para vários alunos.  </a:t>
          </a:r>
        </a:p>
        <a:p>
          <a:endParaRPr lang="pt-BR" sz="1100" b="0" baseline="0"/>
        </a:p>
        <a:p>
          <a:r>
            <a:rPr lang="pt-BR" sz="1100" b="1" baseline="0"/>
            <a:t>Se você for colocar em uma rede para vários alunos ao mesmo tempo, uma sugestão é criar provas diferentes, com nomes diferentes. Eu fazia isso. Como no laboratório de informática os alunos ficavam muito próximos, eu criava provas diferentes e ia orientado os alunos na hora de abrir.</a:t>
          </a:r>
        </a:p>
        <a:p>
          <a:r>
            <a:rPr lang="pt-BR" sz="1100" b="1" baseline="0"/>
            <a:t> </a:t>
          </a:r>
        </a:p>
        <a:p>
          <a:endParaRPr lang="pt-BR" sz="1100" b="1"/>
        </a:p>
        <a:p>
          <a:endParaRPr lang="pt-BR" sz="1100" b="1"/>
        </a:p>
      </xdr:txBody>
    </xdr:sp>
    <xdr:clientData/>
  </xdr:twoCellAnchor>
  <xdr:twoCellAnchor>
    <xdr:from>
      <xdr:col>1</xdr:col>
      <xdr:colOff>28575</xdr:colOff>
      <xdr:row>0</xdr:row>
      <xdr:rowOff>28575</xdr:rowOff>
    </xdr:from>
    <xdr:to>
      <xdr:col>15</xdr:col>
      <xdr:colOff>600074</xdr:colOff>
      <xdr:row>0</xdr:row>
      <xdr:rowOff>5067300</xdr:rowOff>
    </xdr:to>
    <xdr:sp macro="" textlink="">
      <xdr:nvSpPr>
        <xdr:cNvPr id="3" name="CaixaDeTexto 2"/>
        <xdr:cNvSpPr txBox="1"/>
      </xdr:nvSpPr>
      <xdr:spPr>
        <a:xfrm>
          <a:off x="8543925" y="28575"/>
          <a:ext cx="9105899" cy="503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  <xdr:twoCellAnchor editAs="oneCell">
    <xdr:from>
      <xdr:col>1</xdr:col>
      <xdr:colOff>161925</xdr:colOff>
      <xdr:row>0</xdr:row>
      <xdr:rowOff>123825</xdr:rowOff>
    </xdr:from>
    <xdr:to>
      <xdr:col>9</xdr:col>
      <xdr:colOff>114300</xdr:colOff>
      <xdr:row>0</xdr:row>
      <xdr:rowOff>2133044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123825"/>
          <a:ext cx="4829175" cy="2009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2228850</xdr:rowOff>
    </xdr:from>
    <xdr:to>
      <xdr:col>6</xdr:col>
      <xdr:colOff>209780</xdr:colOff>
      <xdr:row>0</xdr:row>
      <xdr:rowOff>4943475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2228850"/>
          <a:ext cx="3114905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23813</xdr:rowOff>
    </xdr:from>
    <xdr:to>
      <xdr:col>13</xdr:col>
      <xdr:colOff>587375</xdr:colOff>
      <xdr:row>1</xdr:row>
      <xdr:rowOff>5191125</xdr:rowOff>
    </xdr:to>
    <xdr:sp macro="" textlink="">
      <xdr:nvSpPr>
        <xdr:cNvPr id="2" name="CaixaDeTexto 1"/>
        <xdr:cNvSpPr txBox="1"/>
      </xdr:nvSpPr>
      <xdr:spPr>
        <a:xfrm>
          <a:off x="31750" y="325438"/>
          <a:ext cx="8501063" cy="5167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</xdr:colOff>
      <xdr:row>1</xdr:row>
      <xdr:rowOff>15875</xdr:rowOff>
    </xdr:from>
    <xdr:to>
      <xdr:col>13</xdr:col>
      <xdr:colOff>579438</xdr:colOff>
      <xdr:row>1</xdr:row>
      <xdr:rowOff>5167312</xdr:rowOff>
    </xdr:to>
    <xdr:sp macro="" textlink="">
      <xdr:nvSpPr>
        <xdr:cNvPr id="2" name="CaixaDeTexto 1"/>
        <xdr:cNvSpPr txBox="1"/>
      </xdr:nvSpPr>
      <xdr:spPr>
        <a:xfrm>
          <a:off x="23814" y="214313"/>
          <a:ext cx="8501062" cy="5151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31750</xdr:rowOff>
    </xdr:from>
    <xdr:to>
      <xdr:col>13</xdr:col>
      <xdr:colOff>579437</xdr:colOff>
      <xdr:row>1</xdr:row>
      <xdr:rowOff>5183187</xdr:rowOff>
    </xdr:to>
    <xdr:sp macro="" textlink="">
      <xdr:nvSpPr>
        <xdr:cNvPr id="2" name="CaixaDeTexto 1"/>
        <xdr:cNvSpPr txBox="1"/>
      </xdr:nvSpPr>
      <xdr:spPr>
        <a:xfrm>
          <a:off x="31750" y="230188"/>
          <a:ext cx="8493125" cy="5151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15875</xdr:rowOff>
    </xdr:from>
    <xdr:to>
      <xdr:col>13</xdr:col>
      <xdr:colOff>579437</xdr:colOff>
      <xdr:row>1</xdr:row>
      <xdr:rowOff>5183187</xdr:rowOff>
    </xdr:to>
    <xdr:sp macro="" textlink="">
      <xdr:nvSpPr>
        <xdr:cNvPr id="2" name="CaixaDeTexto 1"/>
        <xdr:cNvSpPr txBox="1"/>
      </xdr:nvSpPr>
      <xdr:spPr>
        <a:xfrm>
          <a:off x="31750" y="214313"/>
          <a:ext cx="8493125" cy="5167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31750</xdr:rowOff>
    </xdr:from>
    <xdr:to>
      <xdr:col>13</xdr:col>
      <xdr:colOff>579437</xdr:colOff>
      <xdr:row>1</xdr:row>
      <xdr:rowOff>5183187</xdr:rowOff>
    </xdr:to>
    <xdr:sp macro="" textlink="">
      <xdr:nvSpPr>
        <xdr:cNvPr id="2" name="CaixaDeTexto 1"/>
        <xdr:cNvSpPr txBox="1"/>
      </xdr:nvSpPr>
      <xdr:spPr>
        <a:xfrm>
          <a:off x="31750" y="230188"/>
          <a:ext cx="8493125" cy="5151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39688</xdr:colOff>
      <xdr:row>1</xdr:row>
      <xdr:rowOff>31750</xdr:rowOff>
    </xdr:from>
    <xdr:to>
      <xdr:col>13</xdr:col>
      <xdr:colOff>579437</xdr:colOff>
      <xdr:row>1</xdr:row>
      <xdr:rowOff>5175250</xdr:rowOff>
    </xdr:to>
    <xdr:sp macro="" textlink="">
      <xdr:nvSpPr>
        <xdr:cNvPr id="2" name="CaixaDeTexto 1"/>
        <xdr:cNvSpPr txBox="1"/>
      </xdr:nvSpPr>
      <xdr:spPr>
        <a:xfrm>
          <a:off x="39688" y="230188"/>
          <a:ext cx="8485187" cy="514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23812</xdr:rowOff>
    </xdr:from>
    <xdr:to>
      <xdr:col>13</xdr:col>
      <xdr:colOff>579437</xdr:colOff>
      <xdr:row>1</xdr:row>
      <xdr:rowOff>5183187</xdr:rowOff>
    </xdr:to>
    <xdr:sp macro="" textlink="">
      <xdr:nvSpPr>
        <xdr:cNvPr id="2" name="CaixaDeTexto 1"/>
        <xdr:cNvSpPr txBox="1"/>
      </xdr:nvSpPr>
      <xdr:spPr>
        <a:xfrm>
          <a:off x="31750" y="222250"/>
          <a:ext cx="8493125" cy="5159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31750</xdr:rowOff>
    </xdr:from>
    <xdr:to>
      <xdr:col>13</xdr:col>
      <xdr:colOff>579437</xdr:colOff>
      <xdr:row>1</xdr:row>
      <xdr:rowOff>5175250</xdr:rowOff>
    </xdr:to>
    <xdr:sp macro="" textlink="">
      <xdr:nvSpPr>
        <xdr:cNvPr id="2" name="CaixaDeTexto 1"/>
        <xdr:cNvSpPr txBox="1"/>
      </xdr:nvSpPr>
      <xdr:spPr>
        <a:xfrm>
          <a:off x="31750" y="230188"/>
          <a:ext cx="8493125" cy="514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0" defaultRowHeight="15" zeroHeight="1" x14ac:dyDescent="0.25"/>
  <cols>
    <col min="1" max="1" width="168.28515625" customWidth="1"/>
    <col min="2" max="16384" width="9.140625" hidden="1"/>
  </cols>
  <sheetData>
    <row r="1" ht="409.5" customHeight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120" zoomScaleNormal="120" workbookViewId="0">
      <selection sqref="A1:N1"/>
    </sheetView>
  </sheetViews>
  <sheetFormatPr defaultColWidth="0" defaultRowHeight="15" zeroHeight="1" x14ac:dyDescent="0.25"/>
  <cols>
    <col min="1" max="14" width="9.140625" customWidth="1"/>
    <col min="15" max="16384" width="9.140625" hidden="1"/>
  </cols>
  <sheetData>
    <row r="1" spans="1:14" ht="24" thickBot="1" x14ac:dyDescent="0.4">
      <c r="A1" s="19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409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27" thickBot="1" x14ac:dyDescent="0.45">
      <c r="A3" s="5"/>
      <c r="B3" s="5"/>
      <c r="C3" s="2" t="s">
        <v>1</v>
      </c>
      <c r="D3" s="3"/>
      <c r="E3" s="2" t="s">
        <v>2</v>
      </c>
      <c r="F3" s="3"/>
      <c r="G3" s="2" t="s">
        <v>3</v>
      </c>
      <c r="H3" s="3"/>
      <c r="I3" s="2" t="s">
        <v>4</v>
      </c>
      <c r="J3" s="3"/>
      <c r="K3" s="2" t="s">
        <v>5</v>
      </c>
    </row>
    <row r="4" spans="1:14" ht="16.5" thickBot="1" x14ac:dyDescent="0.3">
      <c r="A4" s="5"/>
      <c r="B4" s="5"/>
      <c r="C4" s="4"/>
      <c r="E4" s="4"/>
      <c r="G4" s="4"/>
      <c r="I4" s="4"/>
      <c r="K4" s="4"/>
    </row>
  </sheetData>
  <mergeCells count="2">
    <mergeCell ref="A1:N1"/>
    <mergeCell ref="A2:N2"/>
  </mergeCells>
  <dataValidations count="1">
    <dataValidation type="list" allowBlank="1" showInputMessage="1" showErrorMessage="1" sqref="C4 E4 G4 I4 K4">
      <formula1>"X"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120" zoomScaleNormal="120" workbookViewId="0">
      <selection sqref="A1:N1"/>
    </sheetView>
  </sheetViews>
  <sheetFormatPr defaultColWidth="0" defaultRowHeight="15" zeroHeight="1" x14ac:dyDescent="0.25"/>
  <cols>
    <col min="1" max="14" width="9.140625" customWidth="1"/>
    <col min="15" max="16384" width="9.140625" hidden="1"/>
  </cols>
  <sheetData>
    <row r="1" spans="1:14" ht="24" thickBot="1" x14ac:dyDescent="0.4">
      <c r="A1" s="19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409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27" thickBot="1" x14ac:dyDescent="0.45">
      <c r="A3" s="5"/>
      <c r="B3" s="5"/>
      <c r="C3" s="2" t="s">
        <v>1</v>
      </c>
      <c r="D3" s="3"/>
      <c r="E3" s="2" t="s">
        <v>2</v>
      </c>
      <c r="F3" s="3"/>
      <c r="G3" s="2" t="s">
        <v>3</v>
      </c>
      <c r="H3" s="3"/>
      <c r="I3" s="2" t="s">
        <v>4</v>
      </c>
      <c r="J3" s="3"/>
      <c r="K3" s="2" t="s">
        <v>5</v>
      </c>
    </row>
    <row r="4" spans="1:14" ht="16.5" thickBot="1" x14ac:dyDescent="0.3">
      <c r="A4" s="5"/>
      <c r="B4" s="5"/>
      <c r="C4" s="4"/>
      <c r="E4" s="4"/>
      <c r="G4" s="4"/>
      <c r="I4" s="4"/>
      <c r="K4" s="4"/>
    </row>
  </sheetData>
  <mergeCells count="2">
    <mergeCell ref="A1:N1"/>
    <mergeCell ref="A2:N2"/>
  </mergeCells>
  <dataValidations count="1">
    <dataValidation type="list" allowBlank="1" showInputMessage="1" showErrorMessage="1" sqref="C4 E4 G4 I4 K4">
      <formula1>"X"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2"/>
  <sheetViews>
    <sheetView workbookViewId="0">
      <selection activeCell="A6" sqref="A6"/>
    </sheetView>
  </sheetViews>
  <sheetFormatPr defaultRowHeight="15" x14ac:dyDescent="0.25"/>
  <cols>
    <col min="1" max="1" width="127.7109375" customWidth="1"/>
    <col min="15" max="15" width="9.140625" customWidth="1"/>
  </cols>
  <sheetData>
    <row r="1" spans="2:27" ht="400.5" customHeigh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3" spans="2:27" ht="23.25" x14ac:dyDescent="0.35">
      <c r="B3" s="27" t="s">
        <v>14</v>
      </c>
      <c r="C3" s="27"/>
      <c r="D3" s="27"/>
      <c r="E3" s="27"/>
      <c r="F3" s="27"/>
      <c r="G3" s="27"/>
      <c r="H3" s="27"/>
      <c r="I3" s="27"/>
      <c r="J3" s="27"/>
      <c r="K3" s="27"/>
      <c r="L3" s="27"/>
      <c r="N3" s="27" t="s">
        <v>19</v>
      </c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2:27" ht="15.75" thickBot="1" x14ac:dyDescent="0.3">
      <c r="B4" s="6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  <c r="I4" s="7">
        <v>7</v>
      </c>
      <c r="J4" s="7">
        <v>8</v>
      </c>
      <c r="K4" s="7">
        <v>9</v>
      </c>
      <c r="L4" s="7">
        <v>10</v>
      </c>
      <c r="N4" s="6"/>
      <c r="O4" s="7">
        <v>1</v>
      </c>
      <c r="P4" s="7">
        <v>2</v>
      </c>
      <c r="Q4" s="7">
        <v>3</v>
      </c>
      <c r="R4" s="7">
        <v>4</v>
      </c>
      <c r="S4" s="7">
        <v>5</v>
      </c>
      <c r="T4" s="7">
        <v>6</v>
      </c>
      <c r="U4" s="7">
        <v>7</v>
      </c>
      <c r="V4" s="7">
        <v>8</v>
      </c>
      <c r="W4" s="7">
        <v>9</v>
      </c>
      <c r="X4" s="7">
        <v>10</v>
      </c>
    </row>
    <row r="5" spans="2:27" ht="16.5" thickBot="1" x14ac:dyDescent="0.3">
      <c r="B5" s="8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N5" s="8" t="s">
        <v>1</v>
      </c>
      <c r="O5" s="6">
        <f>IF(AND(C27=1,C5="X",C13="X"),1,0)</f>
        <v>0</v>
      </c>
      <c r="P5" s="6">
        <f t="shared" ref="P5:X5" si="0">IF(AND(D27=1,D5="X",D13="X"),1,0)</f>
        <v>0</v>
      </c>
      <c r="Q5" s="6">
        <f t="shared" si="0"/>
        <v>0</v>
      </c>
      <c r="R5" s="6">
        <f t="shared" si="0"/>
        <v>0</v>
      </c>
      <c r="S5" s="6">
        <f t="shared" si="0"/>
        <v>0</v>
      </c>
      <c r="T5" s="6">
        <f t="shared" si="0"/>
        <v>0</v>
      </c>
      <c r="U5" s="6">
        <f t="shared" si="0"/>
        <v>0</v>
      </c>
      <c r="V5" s="6">
        <f t="shared" si="0"/>
        <v>0</v>
      </c>
      <c r="W5" s="6">
        <f t="shared" si="0"/>
        <v>0</v>
      </c>
      <c r="X5" s="6">
        <f t="shared" si="0"/>
        <v>0</v>
      </c>
    </row>
    <row r="6" spans="2:27" ht="16.5" thickBot="1" x14ac:dyDescent="0.3">
      <c r="B6" s="8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N6" s="8" t="s">
        <v>2</v>
      </c>
      <c r="O6" s="6">
        <f>IF(AND(C27=1,C6="X",C14="X"),1,0)</f>
        <v>0</v>
      </c>
      <c r="P6" s="6">
        <f t="shared" ref="P6:X6" si="1">IF(AND(D27=1,D6="X",D14="X"),1,0)</f>
        <v>0</v>
      </c>
      <c r="Q6" s="6">
        <f t="shared" si="1"/>
        <v>0</v>
      </c>
      <c r="R6" s="6">
        <f t="shared" si="1"/>
        <v>0</v>
      </c>
      <c r="S6" s="6">
        <f t="shared" si="1"/>
        <v>0</v>
      </c>
      <c r="T6" s="6">
        <f t="shared" si="1"/>
        <v>0</v>
      </c>
      <c r="U6" s="6">
        <f t="shared" si="1"/>
        <v>0</v>
      </c>
      <c r="V6" s="6">
        <f t="shared" si="1"/>
        <v>0</v>
      </c>
      <c r="W6" s="6">
        <f t="shared" si="1"/>
        <v>0</v>
      </c>
      <c r="X6" s="6">
        <f t="shared" si="1"/>
        <v>0</v>
      </c>
    </row>
    <row r="7" spans="2:27" ht="16.5" thickBot="1" x14ac:dyDescent="0.3">
      <c r="B7" s="8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N7" s="8" t="s">
        <v>3</v>
      </c>
      <c r="O7" s="6">
        <f>IF(AND(C27=1,C7="X",C15="X"),1,0)</f>
        <v>0</v>
      </c>
      <c r="P7" s="6">
        <f t="shared" ref="P7:X7" si="2">IF(AND(D27=1,D7="X",D15="X"),1,0)</f>
        <v>0</v>
      </c>
      <c r="Q7" s="6">
        <f t="shared" si="2"/>
        <v>0</v>
      </c>
      <c r="R7" s="6">
        <f t="shared" si="2"/>
        <v>0</v>
      </c>
      <c r="S7" s="6">
        <f t="shared" si="2"/>
        <v>0</v>
      </c>
      <c r="T7" s="6">
        <f t="shared" si="2"/>
        <v>0</v>
      </c>
      <c r="U7" s="6">
        <f t="shared" si="2"/>
        <v>0</v>
      </c>
      <c r="V7" s="6">
        <f t="shared" si="2"/>
        <v>0</v>
      </c>
      <c r="W7" s="6">
        <f t="shared" si="2"/>
        <v>0</v>
      </c>
      <c r="X7" s="6">
        <f t="shared" si="2"/>
        <v>0</v>
      </c>
    </row>
    <row r="8" spans="2:27" ht="16.5" thickBot="1" x14ac:dyDescent="0.3">
      <c r="B8" s="8" t="s">
        <v>4</v>
      </c>
      <c r="C8" s="4"/>
      <c r="D8" s="4"/>
      <c r="E8" s="4"/>
      <c r="F8" s="4"/>
      <c r="G8" s="4"/>
      <c r="H8" s="4"/>
      <c r="I8" s="4"/>
      <c r="J8" s="4"/>
      <c r="K8" s="4"/>
      <c r="L8" s="4"/>
      <c r="N8" s="8" t="s">
        <v>4</v>
      </c>
      <c r="O8" s="6">
        <f>IF(AND(C27=1,C8="X",C16="X"),1,0)</f>
        <v>0</v>
      </c>
      <c r="P8" s="6">
        <f t="shared" ref="P8:X8" si="3">IF(AND(D27=1,D8="X",D16="X"),1,0)</f>
        <v>0</v>
      </c>
      <c r="Q8" s="6">
        <f t="shared" si="3"/>
        <v>0</v>
      </c>
      <c r="R8" s="6">
        <f t="shared" si="3"/>
        <v>0</v>
      </c>
      <c r="S8" s="6">
        <f t="shared" si="3"/>
        <v>0</v>
      </c>
      <c r="T8" s="6">
        <f t="shared" si="3"/>
        <v>0</v>
      </c>
      <c r="U8" s="6">
        <f t="shared" si="3"/>
        <v>0</v>
      </c>
      <c r="V8" s="6">
        <f t="shared" si="3"/>
        <v>0</v>
      </c>
      <c r="W8" s="6">
        <f t="shared" si="3"/>
        <v>0</v>
      </c>
      <c r="X8" s="6">
        <f t="shared" si="3"/>
        <v>0</v>
      </c>
    </row>
    <row r="9" spans="2:27" ht="16.5" thickBot="1" x14ac:dyDescent="0.3">
      <c r="B9" s="8" t="s">
        <v>5</v>
      </c>
      <c r="C9" s="4"/>
      <c r="D9" s="4"/>
      <c r="E9" s="4"/>
      <c r="F9" s="4"/>
      <c r="G9" s="4"/>
      <c r="H9" s="4"/>
      <c r="I9" s="4"/>
      <c r="J9" s="4"/>
      <c r="K9" s="4"/>
      <c r="L9" s="4"/>
      <c r="N9" s="8" t="s">
        <v>5</v>
      </c>
      <c r="O9" s="6">
        <f>IF(AND(C27=1,C9="X",C17="X"),1,0)</f>
        <v>0</v>
      </c>
      <c r="P9" s="6">
        <f t="shared" ref="P9:X9" si="4">IF(AND(D27=1,D9="X",D17="X"),1,0)</f>
        <v>0</v>
      </c>
      <c r="Q9" s="6">
        <f t="shared" si="4"/>
        <v>0</v>
      </c>
      <c r="R9" s="6">
        <f t="shared" si="4"/>
        <v>0</v>
      </c>
      <c r="S9" s="6">
        <f t="shared" si="4"/>
        <v>0</v>
      </c>
      <c r="T9" s="6">
        <f t="shared" si="4"/>
        <v>0</v>
      </c>
      <c r="U9" s="6">
        <f t="shared" si="4"/>
        <v>0</v>
      </c>
      <c r="V9" s="6">
        <f t="shared" si="4"/>
        <v>0</v>
      </c>
      <c r="W9" s="6">
        <f t="shared" si="4"/>
        <v>0</v>
      </c>
      <c r="X9" s="6">
        <f t="shared" si="4"/>
        <v>0</v>
      </c>
    </row>
    <row r="10" spans="2:27" x14ac:dyDescent="0.25">
      <c r="N10" s="8" t="s">
        <v>16</v>
      </c>
      <c r="O10" s="6">
        <f>SUM(O5:O9)</f>
        <v>0</v>
      </c>
      <c r="P10" s="6">
        <f t="shared" ref="P10:X10" si="5">SUM(P5:P9)</f>
        <v>0</v>
      </c>
      <c r="Q10" s="6">
        <f t="shared" si="5"/>
        <v>0</v>
      </c>
      <c r="R10" s="6">
        <f t="shared" si="5"/>
        <v>0</v>
      </c>
      <c r="S10" s="6">
        <f t="shared" si="5"/>
        <v>0</v>
      </c>
      <c r="T10" s="6">
        <f t="shared" si="5"/>
        <v>0</v>
      </c>
      <c r="U10" s="6">
        <f t="shared" si="5"/>
        <v>0</v>
      </c>
      <c r="V10" s="6">
        <f t="shared" si="5"/>
        <v>0</v>
      </c>
      <c r="W10" s="6">
        <f t="shared" si="5"/>
        <v>0</v>
      </c>
      <c r="X10" s="6">
        <f t="shared" si="5"/>
        <v>0</v>
      </c>
      <c r="Z10" s="12" t="s">
        <v>20</v>
      </c>
      <c r="AA10" s="1">
        <f>SUM(O10:X10)</f>
        <v>0</v>
      </c>
    </row>
    <row r="11" spans="2:27" ht="23.25" x14ac:dyDescent="0.35">
      <c r="B11" s="27" t="s">
        <v>15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2:27" x14ac:dyDescent="0.25">
      <c r="B12" s="6"/>
      <c r="C12" s="7">
        <v>1</v>
      </c>
      <c r="D12" s="7">
        <v>2</v>
      </c>
      <c r="E12" s="7">
        <v>3</v>
      </c>
      <c r="F12" s="7">
        <v>4</v>
      </c>
      <c r="G12" s="7">
        <v>5</v>
      </c>
      <c r="H12" s="7">
        <v>6</v>
      </c>
      <c r="I12" s="7">
        <v>7</v>
      </c>
      <c r="J12" s="7">
        <v>8</v>
      </c>
      <c r="K12" s="7">
        <v>9</v>
      </c>
      <c r="L12" s="7">
        <v>10</v>
      </c>
    </row>
    <row r="13" spans="2:27" x14ac:dyDescent="0.25">
      <c r="B13" s="8" t="s">
        <v>1</v>
      </c>
      <c r="C13" s="6">
        <f>'1'!C4</f>
        <v>0</v>
      </c>
      <c r="D13" s="6">
        <f>'2'!C4</f>
        <v>0</v>
      </c>
      <c r="E13" s="6">
        <f>'3'!C4</f>
        <v>0</v>
      </c>
      <c r="F13" s="6">
        <f>'4'!C4</f>
        <v>0</v>
      </c>
      <c r="G13" s="6">
        <f>'5'!C4</f>
        <v>0</v>
      </c>
      <c r="H13" s="6">
        <f>'6'!C4</f>
        <v>0</v>
      </c>
      <c r="I13" s="6">
        <f>'7'!C4</f>
        <v>0</v>
      </c>
      <c r="J13" s="6">
        <f>'8'!C4</f>
        <v>0</v>
      </c>
      <c r="K13" s="6">
        <f>'9'!C4</f>
        <v>0</v>
      </c>
      <c r="L13" s="6">
        <f>'10'!C4</f>
        <v>0</v>
      </c>
    </row>
    <row r="14" spans="2:27" x14ac:dyDescent="0.25">
      <c r="B14" s="8" t="s">
        <v>2</v>
      </c>
      <c r="C14" s="6">
        <f>'1'!E4</f>
        <v>0</v>
      </c>
      <c r="D14" s="6">
        <f>'2'!E4</f>
        <v>0</v>
      </c>
      <c r="E14" s="6">
        <f>'3'!E4</f>
        <v>0</v>
      </c>
      <c r="F14" s="6">
        <f>'4'!E4</f>
        <v>0</v>
      </c>
      <c r="G14" s="6">
        <f>'5'!E4</f>
        <v>0</v>
      </c>
      <c r="H14" s="6">
        <f>'6'!E4</f>
        <v>0</v>
      </c>
      <c r="I14" s="6">
        <f>'7'!E4</f>
        <v>0</v>
      </c>
      <c r="J14" s="6">
        <f>'8'!E4</f>
        <v>0</v>
      </c>
      <c r="K14" s="6">
        <f>'9'!E4</f>
        <v>0</v>
      </c>
      <c r="L14" s="6">
        <f>'10'!E4</f>
        <v>0</v>
      </c>
    </row>
    <row r="15" spans="2:27" x14ac:dyDescent="0.25">
      <c r="B15" s="8" t="s">
        <v>3</v>
      </c>
      <c r="C15" s="6">
        <f>'1'!G4</f>
        <v>0</v>
      </c>
      <c r="D15" s="6">
        <f>'2'!G4</f>
        <v>0</v>
      </c>
      <c r="E15" s="6">
        <f>'3'!G4</f>
        <v>0</v>
      </c>
      <c r="F15" s="6">
        <f>'4'!G4</f>
        <v>0</v>
      </c>
      <c r="G15" s="6">
        <f>'5'!G4</f>
        <v>0</v>
      </c>
      <c r="H15" s="6">
        <f>'6'!G4</f>
        <v>0</v>
      </c>
      <c r="I15" s="6">
        <f>'7'!G4</f>
        <v>0</v>
      </c>
      <c r="J15" s="6">
        <f>'8'!G4</f>
        <v>0</v>
      </c>
      <c r="K15" s="6">
        <f>'9'!G4</f>
        <v>0</v>
      </c>
      <c r="L15" s="6">
        <f>'10'!G4</f>
        <v>0</v>
      </c>
    </row>
    <row r="16" spans="2:27" x14ac:dyDescent="0.25">
      <c r="B16" s="8" t="s">
        <v>4</v>
      </c>
      <c r="C16" s="6">
        <f>'1'!I4</f>
        <v>0</v>
      </c>
      <c r="D16" s="6">
        <f>'2'!I4</f>
        <v>0</v>
      </c>
      <c r="E16" s="6">
        <f>'3'!I4</f>
        <v>0</v>
      </c>
      <c r="F16" s="6">
        <f>'4'!I4</f>
        <v>0</v>
      </c>
      <c r="G16" s="6">
        <f>'5'!I4</f>
        <v>0</v>
      </c>
      <c r="H16" s="6">
        <f>'6'!I4</f>
        <v>0</v>
      </c>
      <c r="I16" s="6">
        <f>'7'!I4</f>
        <v>0</v>
      </c>
      <c r="J16" s="6">
        <f>'8'!I4</f>
        <v>0</v>
      </c>
      <c r="K16" s="6">
        <f>'9'!I4</f>
        <v>0</v>
      </c>
      <c r="L16" s="6">
        <f>'10'!I4</f>
        <v>0</v>
      </c>
    </row>
    <row r="17" spans="2:12" x14ac:dyDescent="0.25">
      <c r="B17" s="8" t="s">
        <v>5</v>
      </c>
      <c r="C17" s="6">
        <f>'1'!K4</f>
        <v>0</v>
      </c>
      <c r="D17" s="6">
        <f>'2'!K4</f>
        <v>0</v>
      </c>
      <c r="E17" s="6">
        <f>'3'!K4</f>
        <v>0</v>
      </c>
      <c r="F17" s="6">
        <f>'4'!K4</f>
        <v>0</v>
      </c>
      <c r="G17" s="6">
        <f>'5'!K4</f>
        <v>0</v>
      </c>
      <c r="H17" s="6">
        <f>'6'!K4</f>
        <v>0</v>
      </c>
      <c r="I17" s="6">
        <f>'7'!K4</f>
        <v>0</v>
      </c>
      <c r="J17" s="6">
        <f>'8'!K4</f>
        <v>0</v>
      </c>
      <c r="K17" s="6">
        <f>'9'!K4</f>
        <v>0</v>
      </c>
      <c r="L17" s="6">
        <f>'10'!K4</f>
        <v>0</v>
      </c>
    </row>
    <row r="19" spans="2:12" ht="23.25" x14ac:dyDescent="0.35">
      <c r="B19" s="27" t="s">
        <v>18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2:12" x14ac:dyDescent="0.25">
      <c r="B20" s="6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>
        <v>6</v>
      </c>
      <c r="I20" s="7">
        <v>7</v>
      </c>
      <c r="J20" s="7">
        <v>8</v>
      </c>
      <c r="K20" s="7">
        <v>9</v>
      </c>
      <c r="L20" s="7">
        <v>10</v>
      </c>
    </row>
    <row r="21" spans="2:12" x14ac:dyDescent="0.25">
      <c r="B21" s="8" t="s">
        <v>1</v>
      </c>
      <c r="C21" s="6">
        <f>IF(C13=0,0,1)</f>
        <v>0</v>
      </c>
      <c r="D21" s="6">
        <f t="shared" ref="D21:L21" si="6">IF(D13=0,0,1)</f>
        <v>0</v>
      </c>
      <c r="E21" s="6">
        <f t="shared" si="6"/>
        <v>0</v>
      </c>
      <c r="F21" s="6">
        <f t="shared" si="6"/>
        <v>0</v>
      </c>
      <c r="G21" s="6">
        <f t="shared" si="6"/>
        <v>0</v>
      </c>
      <c r="H21" s="6">
        <f t="shared" si="6"/>
        <v>0</v>
      </c>
      <c r="I21" s="6">
        <f t="shared" si="6"/>
        <v>0</v>
      </c>
      <c r="J21" s="6">
        <f t="shared" si="6"/>
        <v>0</v>
      </c>
      <c r="K21" s="6">
        <f t="shared" si="6"/>
        <v>0</v>
      </c>
      <c r="L21" s="6">
        <f t="shared" si="6"/>
        <v>0</v>
      </c>
    </row>
    <row r="22" spans="2:12" x14ac:dyDescent="0.25">
      <c r="B22" s="8" t="s">
        <v>2</v>
      </c>
      <c r="C22" s="6">
        <f t="shared" ref="C22:L25" si="7">IF(C14=0,0,1)</f>
        <v>0</v>
      </c>
      <c r="D22" s="6">
        <f t="shared" si="7"/>
        <v>0</v>
      </c>
      <c r="E22" s="6">
        <f t="shared" si="7"/>
        <v>0</v>
      </c>
      <c r="F22" s="6">
        <f t="shared" si="7"/>
        <v>0</v>
      </c>
      <c r="G22" s="6">
        <f t="shared" si="7"/>
        <v>0</v>
      </c>
      <c r="H22" s="6">
        <f t="shared" si="7"/>
        <v>0</v>
      </c>
      <c r="I22" s="6">
        <f t="shared" si="7"/>
        <v>0</v>
      </c>
      <c r="J22" s="6">
        <f t="shared" si="7"/>
        <v>0</v>
      </c>
      <c r="K22" s="6">
        <f t="shared" si="7"/>
        <v>0</v>
      </c>
      <c r="L22" s="6">
        <f t="shared" si="7"/>
        <v>0</v>
      </c>
    </row>
    <row r="23" spans="2:12" x14ac:dyDescent="0.25">
      <c r="B23" s="8" t="s">
        <v>3</v>
      </c>
      <c r="C23" s="6">
        <f t="shared" si="7"/>
        <v>0</v>
      </c>
      <c r="D23" s="6">
        <f t="shared" si="7"/>
        <v>0</v>
      </c>
      <c r="E23" s="6">
        <f t="shared" si="7"/>
        <v>0</v>
      </c>
      <c r="F23" s="6">
        <f t="shared" si="7"/>
        <v>0</v>
      </c>
      <c r="G23" s="6">
        <f t="shared" si="7"/>
        <v>0</v>
      </c>
      <c r="H23" s="6">
        <f t="shared" si="7"/>
        <v>0</v>
      </c>
      <c r="I23" s="6">
        <f t="shared" si="7"/>
        <v>0</v>
      </c>
      <c r="J23" s="6">
        <f t="shared" si="7"/>
        <v>0</v>
      </c>
      <c r="K23" s="6">
        <f t="shared" si="7"/>
        <v>0</v>
      </c>
      <c r="L23" s="6">
        <f t="shared" si="7"/>
        <v>0</v>
      </c>
    </row>
    <row r="24" spans="2:12" x14ac:dyDescent="0.25">
      <c r="B24" s="8" t="s">
        <v>4</v>
      </c>
      <c r="C24" s="6">
        <f t="shared" si="7"/>
        <v>0</v>
      </c>
      <c r="D24" s="6">
        <f t="shared" si="7"/>
        <v>0</v>
      </c>
      <c r="E24" s="6">
        <f t="shared" si="7"/>
        <v>0</v>
      </c>
      <c r="F24" s="6">
        <f t="shared" si="7"/>
        <v>0</v>
      </c>
      <c r="G24" s="6">
        <f t="shared" si="7"/>
        <v>0</v>
      </c>
      <c r="H24" s="6">
        <f t="shared" si="7"/>
        <v>0</v>
      </c>
      <c r="I24" s="6">
        <f t="shared" si="7"/>
        <v>0</v>
      </c>
      <c r="J24" s="6">
        <f t="shared" si="7"/>
        <v>0</v>
      </c>
      <c r="K24" s="6">
        <f t="shared" si="7"/>
        <v>0</v>
      </c>
      <c r="L24" s="6">
        <f t="shared" si="7"/>
        <v>0</v>
      </c>
    </row>
    <row r="25" spans="2:12" x14ac:dyDescent="0.25">
      <c r="B25" s="8" t="s">
        <v>5</v>
      </c>
      <c r="C25" s="6">
        <f t="shared" si="7"/>
        <v>0</v>
      </c>
      <c r="D25" s="6">
        <f t="shared" si="7"/>
        <v>0</v>
      </c>
      <c r="E25" s="6">
        <f t="shared" si="7"/>
        <v>0</v>
      </c>
      <c r="F25" s="6">
        <f t="shared" si="7"/>
        <v>0</v>
      </c>
      <c r="G25" s="6">
        <f t="shared" si="7"/>
        <v>0</v>
      </c>
      <c r="H25" s="6">
        <f t="shared" si="7"/>
        <v>0</v>
      </c>
      <c r="I25" s="6">
        <f t="shared" si="7"/>
        <v>0</v>
      </c>
      <c r="J25" s="6">
        <f t="shared" si="7"/>
        <v>0</v>
      </c>
      <c r="K25" s="6">
        <f t="shared" si="7"/>
        <v>0</v>
      </c>
      <c r="L25" s="6">
        <f t="shared" si="7"/>
        <v>0</v>
      </c>
    </row>
    <row r="26" spans="2:12" ht="4.5" customHeight="1" x14ac:dyDescent="0.25"/>
    <row r="27" spans="2:12" x14ac:dyDescent="0.25">
      <c r="B27" s="8" t="s">
        <v>16</v>
      </c>
      <c r="C27" s="9">
        <f>SUM(C21:C25)</f>
        <v>0</v>
      </c>
      <c r="D27" s="9">
        <f t="shared" ref="D27:L27" si="8">SUM(D21:D25)</f>
        <v>0</v>
      </c>
      <c r="E27" s="9">
        <f t="shared" si="8"/>
        <v>0</v>
      </c>
      <c r="F27" s="9">
        <f t="shared" si="8"/>
        <v>0</v>
      </c>
      <c r="G27" s="9">
        <f t="shared" si="8"/>
        <v>0</v>
      </c>
      <c r="H27" s="9">
        <f t="shared" si="8"/>
        <v>0</v>
      </c>
      <c r="I27" s="9">
        <f t="shared" si="8"/>
        <v>0</v>
      </c>
      <c r="J27" s="9">
        <f t="shared" si="8"/>
        <v>0</v>
      </c>
      <c r="K27" s="9">
        <f t="shared" si="8"/>
        <v>0</v>
      </c>
      <c r="L27" s="9">
        <f t="shared" si="8"/>
        <v>0</v>
      </c>
    </row>
    <row r="29" spans="2:12" ht="116.25" x14ac:dyDescent="0.25">
      <c r="B29" s="10" t="s">
        <v>17</v>
      </c>
      <c r="C29" s="11" t="str">
        <f>IF(C27=1,"","Anulada ou nõa marcou")</f>
        <v>Anulada ou nõa marcou</v>
      </c>
      <c r="D29" s="11" t="str">
        <f t="shared" ref="D29:L29" si="9">IF(D27=1,"","Anulada ou nõa marcou")</f>
        <v>Anulada ou nõa marcou</v>
      </c>
      <c r="E29" s="11" t="str">
        <f t="shared" si="9"/>
        <v>Anulada ou nõa marcou</v>
      </c>
      <c r="F29" s="11" t="str">
        <f t="shared" si="9"/>
        <v>Anulada ou nõa marcou</v>
      </c>
      <c r="G29" s="11" t="str">
        <f t="shared" si="9"/>
        <v>Anulada ou nõa marcou</v>
      </c>
      <c r="H29" s="11" t="str">
        <f t="shared" si="9"/>
        <v>Anulada ou nõa marcou</v>
      </c>
      <c r="I29" s="11" t="str">
        <f t="shared" si="9"/>
        <v>Anulada ou nõa marcou</v>
      </c>
      <c r="J29" s="11" t="str">
        <f t="shared" si="9"/>
        <v>Anulada ou nõa marcou</v>
      </c>
      <c r="K29" s="11" t="str">
        <f t="shared" si="9"/>
        <v>Anulada ou nõa marcou</v>
      </c>
      <c r="L29" s="11" t="str">
        <f t="shared" si="9"/>
        <v>Anulada ou nõa marcou</v>
      </c>
    </row>
    <row r="32" spans="2:12" x14ac:dyDescent="0.25">
      <c r="B32" s="13" t="s">
        <v>24</v>
      </c>
      <c r="C32" s="17" t="s">
        <v>26</v>
      </c>
    </row>
  </sheetData>
  <mergeCells count="5">
    <mergeCell ref="B3:L3"/>
    <mergeCell ref="B11:L11"/>
    <mergeCell ref="B19:L19"/>
    <mergeCell ref="N3:X3"/>
    <mergeCell ref="B1:P1"/>
  </mergeCells>
  <dataValidations count="1">
    <dataValidation type="list" allowBlank="1" showInputMessage="1" showErrorMessage="1" sqref="C5:L9">
      <formula1>"X"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workbookViewId="0">
      <selection activeCell="D16" sqref="D16:F16"/>
    </sheetView>
  </sheetViews>
  <sheetFormatPr defaultColWidth="0" defaultRowHeight="15" zeroHeight="1" x14ac:dyDescent="0.25"/>
  <cols>
    <col min="1" max="24" width="9.140625" customWidth="1"/>
    <col min="25" max="16384" width="9.140625" hidden="1"/>
  </cols>
  <sheetData>
    <row r="1" spans="1:24" ht="15" customHeight="1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6"/>
      <c r="M1" s="16"/>
      <c r="N1" s="34" t="s">
        <v>22</v>
      </c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ht="1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16"/>
      <c r="M2" s="16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ht="25.5" x14ac:dyDescent="0.35">
      <c r="A3" s="13"/>
      <c r="B3" s="14">
        <v>1</v>
      </c>
      <c r="C3" s="14">
        <v>2</v>
      </c>
      <c r="D3" s="14">
        <v>3</v>
      </c>
      <c r="E3" s="14">
        <v>4</v>
      </c>
      <c r="F3" s="14">
        <v>5</v>
      </c>
      <c r="G3" s="14">
        <v>6</v>
      </c>
      <c r="H3" s="14">
        <v>7</v>
      </c>
      <c r="I3" s="14">
        <v>8</v>
      </c>
      <c r="J3" s="14">
        <v>9</v>
      </c>
      <c r="K3" s="14">
        <v>10</v>
      </c>
      <c r="L3" s="16"/>
      <c r="M3" s="16"/>
      <c r="N3" s="13"/>
      <c r="O3" s="14">
        <v>1</v>
      </c>
      <c r="P3" s="14">
        <v>2</v>
      </c>
      <c r="Q3" s="14">
        <v>3</v>
      </c>
      <c r="R3" s="14">
        <v>4</v>
      </c>
      <c r="S3" s="14">
        <v>5</v>
      </c>
      <c r="T3" s="14">
        <v>6</v>
      </c>
      <c r="U3" s="14">
        <v>7</v>
      </c>
      <c r="V3" s="14">
        <v>8</v>
      </c>
      <c r="W3" s="14">
        <v>9</v>
      </c>
      <c r="X3" s="14">
        <v>10</v>
      </c>
    </row>
    <row r="4" spans="1:24" ht="26.25" x14ac:dyDescent="0.4">
      <c r="A4" s="15" t="s">
        <v>1</v>
      </c>
      <c r="B4" s="18" t="str">
        <f>IF(correção!C5=0,"",correção!C5)</f>
        <v/>
      </c>
      <c r="C4" s="18" t="str">
        <f>IF(correção!D5=0,"",correção!D5)</f>
        <v/>
      </c>
      <c r="D4" s="18" t="str">
        <f>IF(correção!E5=0,"",correção!E5)</f>
        <v/>
      </c>
      <c r="E4" s="18" t="str">
        <f>IF(correção!F5=0,"",correção!F5)</f>
        <v/>
      </c>
      <c r="F4" s="18" t="str">
        <f>IF(correção!G5=0,"",correção!G5)</f>
        <v/>
      </c>
      <c r="G4" s="18" t="str">
        <f>IF(correção!H5=0,"",correção!H5)</f>
        <v/>
      </c>
      <c r="H4" s="18" t="str">
        <f>IF(correção!I5=0,"",correção!I5)</f>
        <v/>
      </c>
      <c r="I4" s="18" t="str">
        <f>IF(correção!J5=0,"",correção!J5)</f>
        <v/>
      </c>
      <c r="J4" s="18" t="str">
        <f>IF(correção!K5=0,"",correção!K5)</f>
        <v/>
      </c>
      <c r="K4" s="18" t="str">
        <f>IF(correção!L5=0,"",correção!L5)</f>
        <v/>
      </c>
      <c r="L4" s="16"/>
      <c r="M4" s="16"/>
      <c r="N4" s="15" t="s">
        <v>1</v>
      </c>
      <c r="O4" s="18" t="str">
        <f>IF(correção!C13=0,"",correção!C13)</f>
        <v/>
      </c>
      <c r="P4" s="18" t="str">
        <f>IF(correção!D13=0,"",correção!D13)</f>
        <v/>
      </c>
      <c r="Q4" s="18" t="str">
        <f>IF(correção!E13=0,"",correção!E13)</f>
        <v/>
      </c>
      <c r="R4" s="18" t="str">
        <f>IF(correção!F13=0,"",correção!F13)</f>
        <v/>
      </c>
      <c r="S4" s="18" t="str">
        <f>IF(correção!G13=0,"",correção!G13)</f>
        <v/>
      </c>
      <c r="T4" s="18" t="str">
        <f>IF(correção!H13=0,"",correção!H13)</f>
        <v/>
      </c>
      <c r="U4" s="18" t="str">
        <f>IF(correção!I13=0,"",correção!I13)</f>
        <v/>
      </c>
      <c r="V4" s="18" t="str">
        <f>IF(correção!J13=0,"",correção!J13)</f>
        <v/>
      </c>
      <c r="W4" s="18" t="str">
        <f>IF(correção!K13=0,"",correção!K13)</f>
        <v/>
      </c>
      <c r="X4" s="18" t="str">
        <f>IF(correção!L13=0,"",correção!L13)</f>
        <v/>
      </c>
    </row>
    <row r="5" spans="1:24" ht="26.25" x14ac:dyDescent="0.4">
      <c r="A5" s="15" t="s">
        <v>2</v>
      </c>
      <c r="B5" s="18" t="str">
        <f>IF(correção!C6=0,"",correção!C6)</f>
        <v/>
      </c>
      <c r="C5" s="18" t="str">
        <f>IF(correção!D6=0,"",correção!D6)</f>
        <v/>
      </c>
      <c r="D5" s="18" t="str">
        <f>IF(correção!E6=0,"",correção!E6)</f>
        <v/>
      </c>
      <c r="E5" s="18" t="str">
        <f>IF(correção!F6=0,"",correção!F6)</f>
        <v/>
      </c>
      <c r="F5" s="18" t="str">
        <f>IF(correção!G6=0,"",correção!G6)</f>
        <v/>
      </c>
      <c r="G5" s="18" t="str">
        <f>IF(correção!H6=0,"",correção!H6)</f>
        <v/>
      </c>
      <c r="H5" s="18" t="str">
        <f>IF(correção!I6=0,"",correção!I6)</f>
        <v/>
      </c>
      <c r="I5" s="18" t="str">
        <f>IF(correção!J6=0,"",correção!J6)</f>
        <v/>
      </c>
      <c r="J5" s="18" t="str">
        <f>IF(correção!K6=0,"",correção!K6)</f>
        <v/>
      </c>
      <c r="K5" s="18" t="str">
        <f>IF(correção!L6=0,"",correção!L6)</f>
        <v/>
      </c>
      <c r="L5" s="16"/>
      <c r="M5" s="16"/>
      <c r="N5" s="15" t="s">
        <v>2</v>
      </c>
      <c r="O5" s="18" t="str">
        <f>IF(correção!C14=0,"",correção!C14)</f>
        <v/>
      </c>
      <c r="P5" s="18" t="str">
        <f>IF(correção!D14=0,"",correção!D14)</f>
        <v/>
      </c>
      <c r="Q5" s="18" t="str">
        <f>IF(correção!E14=0,"",correção!E14)</f>
        <v/>
      </c>
      <c r="R5" s="18" t="str">
        <f>IF(correção!F14=0,"",correção!F14)</f>
        <v/>
      </c>
      <c r="S5" s="18" t="str">
        <f>IF(correção!G14=0,"",correção!G14)</f>
        <v/>
      </c>
      <c r="T5" s="18" t="str">
        <f>IF(correção!H14=0,"",correção!H14)</f>
        <v/>
      </c>
      <c r="U5" s="18" t="str">
        <f>IF(correção!I14=0,"",correção!I14)</f>
        <v/>
      </c>
      <c r="V5" s="18" t="str">
        <f>IF(correção!J14=0,"",correção!J14)</f>
        <v/>
      </c>
      <c r="W5" s="18" t="str">
        <f>IF(correção!K14=0,"",correção!K14)</f>
        <v/>
      </c>
      <c r="X5" s="18" t="str">
        <f>IF(correção!L14=0,"",correção!L14)</f>
        <v/>
      </c>
    </row>
    <row r="6" spans="1:24" ht="26.25" x14ac:dyDescent="0.4">
      <c r="A6" s="15" t="s">
        <v>3</v>
      </c>
      <c r="B6" s="18" t="str">
        <f>IF(correção!C7=0,"",correção!C7)</f>
        <v/>
      </c>
      <c r="C6" s="18" t="str">
        <f>IF(correção!D7=0,"",correção!D7)</f>
        <v/>
      </c>
      <c r="D6" s="18" t="str">
        <f>IF(correção!E7=0,"",correção!E7)</f>
        <v/>
      </c>
      <c r="E6" s="18" t="str">
        <f>IF(correção!F7=0,"",correção!F7)</f>
        <v/>
      </c>
      <c r="F6" s="18" t="str">
        <f>IF(correção!G7=0,"",correção!G7)</f>
        <v/>
      </c>
      <c r="G6" s="18" t="str">
        <f>IF(correção!H7=0,"",correção!H7)</f>
        <v/>
      </c>
      <c r="H6" s="18" t="str">
        <f>IF(correção!I7=0,"",correção!I7)</f>
        <v/>
      </c>
      <c r="I6" s="18" t="str">
        <f>IF(correção!J7=0,"",correção!J7)</f>
        <v/>
      </c>
      <c r="J6" s="18" t="str">
        <f>IF(correção!K7=0,"",correção!K7)</f>
        <v/>
      </c>
      <c r="K6" s="18" t="str">
        <f>IF(correção!L7=0,"",correção!L7)</f>
        <v/>
      </c>
      <c r="L6" s="16"/>
      <c r="M6" s="16"/>
      <c r="N6" s="15" t="s">
        <v>3</v>
      </c>
      <c r="O6" s="18" t="str">
        <f>IF(correção!C15=0,"",correção!C15)</f>
        <v/>
      </c>
      <c r="P6" s="18" t="str">
        <f>IF(correção!D15=0,"",correção!D15)</f>
        <v/>
      </c>
      <c r="Q6" s="18" t="str">
        <f>IF(correção!E15=0,"",correção!E15)</f>
        <v/>
      </c>
      <c r="R6" s="18" t="str">
        <f>IF(correção!F15=0,"",correção!F15)</f>
        <v/>
      </c>
      <c r="S6" s="18" t="str">
        <f>IF(correção!G15=0,"",correção!G15)</f>
        <v/>
      </c>
      <c r="T6" s="18" t="str">
        <f>IF(correção!H15=0,"",correção!H15)</f>
        <v/>
      </c>
      <c r="U6" s="18" t="str">
        <f>IF(correção!I15=0,"",correção!I15)</f>
        <v/>
      </c>
      <c r="V6" s="18" t="str">
        <f>IF(correção!J15=0,"",correção!J15)</f>
        <v/>
      </c>
      <c r="W6" s="18" t="str">
        <f>IF(correção!K15=0,"",correção!K15)</f>
        <v/>
      </c>
      <c r="X6" s="18" t="str">
        <f>IF(correção!L15=0,"",correção!L15)</f>
        <v/>
      </c>
    </row>
    <row r="7" spans="1:24" ht="26.25" x14ac:dyDescent="0.4">
      <c r="A7" s="15" t="s">
        <v>4</v>
      </c>
      <c r="B7" s="18" t="str">
        <f>IF(correção!C8=0,"",correção!C8)</f>
        <v/>
      </c>
      <c r="C7" s="18" t="str">
        <f>IF(correção!D8=0,"",correção!D8)</f>
        <v/>
      </c>
      <c r="D7" s="18" t="str">
        <f>IF(correção!E8=0,"",correção!E8)</f>
        <v/>
      </c>
      <c r="E7" s="18" t="str">
        <f>IF(correção!F8=0,"",correção!F8)</f>
        <v/>
      </c>
      <c r="F7" s="18" t="str">
        <f>IF(correção!G8=0,"",correção!G8)</f>
        <v/>
      </c>
      <c r="G7" s="18" t="str">
        <f>IF(correção!H8=0,"",correção!H8)</f>
        <v/>
      </c>
      <c r="H7" s="18" t="str">
        <f>IF(correção!I8=0,"",correção!I8)</f>
        <v/>
      </c>
      <c r="I7" s="18" t="str">
        <f>IF(correção!J8=0,"",correção!J8)</f>
        <v/>
      </c>
      <c r="J7" s="18" t="str">
        <f>IF(correção!K8=0,"",correção!K8)</f>
        <v/>
      </c>
      <c r="K7" s="18" t="str">
        <f>IF(correção!L8=0,"",correção!L8)</f>
        <v/>
      </c>
      <c r="L7" s="16"/>
      <c r="M7" s="16"/>
      <c r="N7" s="15" t="s">
        <v>4</v>
      </c>
      <c r="O7" s="18" t="str">
        <f>IF(correção!C16=0,"",correção!C16)</f>
        <v/>
      </c>
      <c r="P7" s="18" t="str">
        <f>IF(correção!D16=0,"",correção!D16)</f>
        <v/>
      </c>
      <c r="Q7" s="18" t="str">
        <f>IF(correção!E16=0,"",correção!E16)</f>
        <v/>
      </c>
      <c r="R7" s="18" t="str">
        <f>IF(correção!F16=0,"",correção!F16)</f>
        <v/>
      </c>
      <c r="S7" s="18" t="str">
        <f>IF(correção!G16=0,"",correção!G16)</f>
        <v/>
      </c>
      <c r="T7" s="18" t="str">
        <f>IF(correção!H16=0,"",correção!H16)</f>
        <v/>
      </c>
      <c r="U7" s="18" t="str">
        <f>IF(correção!I16=0,"",correção!I16)</f>
        <v/>
      </c>
      <c r="V7" s="18" t="str">
        <f>IF(correção!J16=0,"",correção!J16)</f>
        <v/>
      </c>
      <c r="W7" s="18" t="str">
        <f>IF(correção!K16=0,"",correção!K16)</f>
        <v/>
      </c>
      <c r="X7" s="18" t="str">
        <f>IF(correção!L16=0,"",correção!L16)</f>
        <v/>
      </c>
    </row>
    <row r="8" spans="1:24" ht="26.25" x14ac:dyDescent="0.4">
      <c r="A8" s="15" t="s">
        <v>5</v>
      </c>
      <c r="B8" s="18" t="str">
        <f>IF(correção!C9=0,"",correção!C9)</f>
        <v/>
      </c>
      <c r="C8" s="18" t="str">
        <f>IF(correção!D9=0,"",correção!D9)</f>
        <v/>
      </c>
      <c r="D8" s="18" t="str">
        <f>IF(correção!E9=0,"",correção!E9)</f>
        <v/>
      </c>
      <c r="E8" s="18" t="str">
        <f>IF(correção!F9=0,"",correção!F9)</f>
        <v/>
      </c>
      <c r="F8" s="18" t="str">
        <f>IF(correção!G9=0,"",correção!G9)</f>
        <v/>
      </c>
      <c r="G8" s="18" t="str">
        <f>IF(correção!H9=0,"",correção!H9)</f>
        <v/>
      </c>
      <c r="H8" s="18" t="str">
        <f>IF(correção!I9=0,"",correção!I9)</f>
        <v/>
      </c>
      <c r="I8" s="18" t="str">
        <f>IF(correção!J9=0,"",correção!J9)</f>
        <v/>
      </c>
      <c r="J8" s="18" t="str">
        <f>IF(correção!K9=0,"",correção!K9)</f>
        <v/>
      </c>
      <c r="K8" s="18" t="str">
        <f>IF(correção!L9=0,"",correção!L9)</f>
        <v/>
      </c>
      <c r="L8" s="16"/>
      <c r="M8" s="16"/>
      <c r="N8" s="15" t="s">
        <v>5</v>
      </c>
      <c r="O8" s="18" t="str">
        <f>IF(correção!C17=0,"",correção!C17)</f>
        <v/>
      </c>
      <c r="P8" s="18" t="str">
        <f>IF(correção!D17=0,"",correção!D17)</f>
        <v/>
      </c>
      <c r="Q8" s="18" t="str">
        <f>IF(correção!E17=0,"",correção!E17)</f>
        <v/>
      </c>
      <c r="R8" s="18" t="str">
        <f>IF(correção!F17=0,"",correção!F17)</f>
        <v/>
      </c>
      <c r="S8" s="18" t="str">
        <f>IF(correção!G17=0,"",correção!G17)</f>
        <v/>
      </c>
      <c r="T8" s="18" t="str">
        <f>IF(correção!H17=0,"",correção!H17)</f>
        <v/>
      </c>
      <c r="U8" s="18" t="str">
        <f>IF(correção!I17=0,"",correção!I17)</f>
        <v/>
      </c>
      <c r="V8" s="18" t="str">
        <f>IF(correção!J17=0,"",correção!J17)</f>
        <v/>
      </c>
      <c r="W8" s="18" t="str">
        <f>IF(correção!K17=0,"",correção!K17)</f>
        <v/>
      </c>
      <c r="X8" s="18" t="str">
        <f>IF(correção!L17=0,"",correção!L17)</f>
        <v/>
      </c>
    </row>
    <row r="9" spans="1:24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29" t="str">
        <f>correção!C29</f>
        <v>Anulada ou nõa marcou</v>
      </c>
      <c r="P9" s="29" t="str">
        <f>correção!D29</f>
        <v>Anulada ou nõa marcou</v>
      </c>
      <c r="Q9" s="29" t="str">
        <f>correção!E29</f>
        <v>Anulada ou nõa marcou</v>
      </c>
      <c r="R9" s="29" t="str">
        <f>correção!F29</f>
        <v>Anulada ou nõa marcou</v>
      </c>
      <c r="S9" s="29" t="str">
        <f>correção!G29</f>
        <v>Anulada ou nõa marcou</v>
      </c>
      <c r="T9" s="29" t="str">
        <f>correção!H29</f>
        <v>Anulada ou nõa marcou</v>
      </c>
      <c r="U9" s="29" t="str">
        <f>correção!I29</f>
        <v>Anulada ou nõa marcou</v>
      </c>
      <c r="V9" s="29" t="str">
        <f>correção!J29</f>
        <v>Anulada ou nõa marcou</v>
      </c>
      <c r="W9" s="29" t="str">
        <f>correção!K29</f>
        <v>Anulada ou nõa marcou</v>
      </c>
      <c r="X9" s="29" t="str">
        <f>correção!L29</f>
        <v>Anulada ou nõa marcou</v>
      </c>
    </row>
    <row r="10" spans="1:24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28.5" x14ac:dyDescent="0.45">
      <c r="A15" s="16"/>
      <c r="B15" s="16"/>
      <c r="C15" s="16"/>
      <c r="D15" s="40" t="s">
        <v>24</v>
      </c>
      <c r="E15" s="41"/>
      <c r="F15" s="41"/>
      <c r="G15" s="32" t="s">
        <v>21</v>
      </c>
      <c r="H15" s="32"/>
      <c r="I15" s="32"/>
      <c r="J15" s="16"/>
      <c r="K15" s="16"/>
      <c r="L15" s="16"/>
      <c r="M15" s="16"/>
      <c r="N15" s="16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ht="75" customHeight="1" x14ac:dyDescent="0.35">
      <c r="A16" s="36" t="s">
        <v>25</v>
      </c>
      <c r="B16" s="36"/>
      <c r="C16" s="36"/>
      <c r="D16" s="37"/>
      <c r="E16" s="38"/>
      <c r="F16" s="39"/>
      <c r="G16" s="33" t="str">
        <f>IF(D16=correção!C32,correção!AA10,"")</f>
        <v/>
      </c>
      <c r="H16" s="33"/>
      <c r="I16" s="33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</sheetData>
  <mergeCells count="17">
    <mergeCell ref="U9:U15"/>
    <mergeCell ref="V9:V15"/>
    <mergeCell ref="W9:W15"/>
    <mergeCell ref="G15:I15"/>
    <mergeCell ref="G16:I16"/>
    <mergeCell ref="N1:X2"/>
    <mergeCell ref="A1:K2"/>
    <mergeCell ref="A16:C16"/>
    <mergeCell ref="D16:F16"/>
    <mergeCell ref="O9:O15"/>
    <mergeCell ref="P9:P15"/>
    <mergeCell ref="Q9:Q15"/>
    <mergeCell ref="D15:F15"/>
    <mergeCell ref="X9:X15"/>
    <mergeCell ref="R9:R15"/>
    <mergeCell ref="S9:S15"/>
    <mergeCell ref="T9:T15"/>
  </mergeCells>
  <conditionalFormatting sqref="D16:F16">
    <cfRule type="colorScale" priority="6">
      <colorScale>
        <cfvo type="min"/>
        <cfvo type="max"/>
        <color rgb="FFFF0000"/>
        <color rgb="FF92D050"/>
      </colorScale>
    </cfRule>
  </conditionalFormatting>
  <conditionalFormatting sqref="G16:I16">
    <cfRule type="colorScale" priority="5">
      <colorScale>
        <cfvo type="num" val="&quot;&lt;6&quot;"/>
        <cfvo type="max"/>
        <color rgb="FFFF0000"/>
        <color theme="6" tint="-0.499984740745262"/>
      </colorScale>
    </cfRule>
    <cfRule type="cellIs" dxfId="3" priority="4" operator="lessThan">
      <formula>"&lt;5"</formula>
    </cfRule>
    <cfRule type="cellIs" dxfId="2" priority="3" operator="lessThan">
      <formula>6</formula>
    </cfRule>
    <cfRule type="cellIs" dxfId="1" priority="2" operator="greaterThan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2EEA253-4D2E-4B81-A5D5-3514522DC52B}">
            <xm:f>$D$16&lt;&gt;correção!$C$32</xm:f>
            <x14:dxf>
              <fill>
                <patternFill>
                  <bgColor theme="1"/>
                </patternFill>
              </fill>
            </x14:dxf>
          </x14:cfRule>
          <xm:sqref>B4:K8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120" zoomScaleNormal="120" workbookViewId="0">
      <selection activeCell="C4" sqref="C4"/>
    </sheetView>
  </sheetViews>
  <sheetFormatPr defaultColWidth="0" defaultRowHeight="15" zeroHeight="1" x14ac:dyDescent="0.25"/>
  <cols>
    <col min="1" max="14" width="9.140625" customWidth="1"/>
    <col min="15" max="16384" width="9.140625" hidden="1"/>
  </cols>
  <sheetData>
    <row r="1" spans="1:14" ht="24" thickBot="1" x14ac:dyDescent="0.4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ht="409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27" thickBot="1" x14ac:dyDescent="0.45">
      <c r="A3" s="5"/>
      <c r="B3" s="5"/>
      <c r="C3" s="2" t="s">
        <v>1</v>
      </c>
      <c r="D3" s="3"/>
      <c r="E3" s="2" t="s">
        <v>2</v>
      </c>
      <c r="F3" s="3"/>
      <c r="G3" s="2" t="s">
        <v>3</v>
      </c>
      <c r="H3" s="3"/>
      <c r="I3" s="2" t="s">
        <v>4</v>
      </c>
      <c r="J3" s="3"/>
      <c r="K3" s="2" t="s">
        <v>5</v>
      </c>
    </row>
    <row r="4" spans="1:14" ht="16.5" thickBot="1" x14ac:dyDescent="0.3">
      <c r="A4" s="5"/>
      <c r="B4" s="5"/>
      <c r="C4" s="4"/>
      <c r="E4" s="4"/>
      <c r="G4" s="4"/>
      <c r="I4" s="4"/>
      <c r="K4" s="4"/>
    </row>
  </sheetData>
  <mergeCells count="2">
    <mergeCell ref="A1:N1"/>
    <mergeCell ref="A2:N2"/>
  </mergeCells>
  <dataValidations count="1">
    <dataValidation type="list" allowBlank="1" showInputMessage="1" showErrorMessage="1" sqref="C4 E4 G4 I4 K4">
      <formula1>"X"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120" zoomScaleNormal="120" workbookViewId="0">
      <selection activeCell="G4" sqref="G4"/>
    </sheetView>
  </sheetViews>
  <sheetFormatPr defaultColWidth="0" defaultRowHeight="15" zeroHeight="1" x14ac:dyDescent="0.25"/>
  <cols>
    <col min="1" max="14" width="9.140625" customWidth="1"/>
    <col min="15" max="16384" width="9.140625" hidden="1"/>
  </cols>
  <sheetData>
    <row r="1" spans="1:14" ht="24" thickBot="1" x14ac:dyDescent="0.4">
      <c r="A1" s="19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409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27" thickBot="1" x14ac:dyDescent="0.45">
      <c r="A3" s="5"/>
      <c r="B3" s="5"/>
      <c r="C3" s="2" t="s">
        <v>1</v>
      </c>
      <c r="D3" s="3"/>
      <c r="E3" s="2" t="s">
        <v>2</v>
      </c>
      <c r="F3" s="3"/>
      <c r="G3" s="2" t="s">
        <v>3</v>
      </c>
      <c r="H3" s="3"/>
      <c r="I3" s="2" t="s">
        <v>4</v>
      </c>
      <c r="J3" s="3"/>
      <c r="K3" s="2" t="s">
        <v>5</v>
      </c>
    </row>
    <row r="4" spans="1:14" ht="16.5" thickBot="1" x14ac:dyDescent="0.3">
      <c r="A4" s="5"/>
      <c r="B4" s="5"/>
      <c r="C4" s="4"/>
      <c r="E4" s="4"/>
      <c r="G4" s="4"/>
      <c r="I4" s="4"/>
      <c r="K4" s="4"/>
    </row>
  </sheetData>
  <mergeCells count="2">
    <mergeCell ref="A1:N1"/>
    <mergeCell ref="A2:N2"/>
  </mergeCells>
  <dataValidations count="1">
    <dataValidation type="list" allowBlank="1" showInputMessage="1" showErrorMessage="1" sqref="C4 E4 G4 I4 K4">
      <formula1>"X"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120" zoomScaleNormal="120" workbookViewId="0">
      <selection activeCell="C4" sqref="C4"/>
    </sheetView>
  </sheetViews>
  <sheetFormatPr defaultColWidth="0" defaultRowHeight="15" zeroHeight="1" x14ac:dyDescent="0.25"/>
  <cols>
    <col min="1" max="14" width="9.140625" customWidth="1"/>
    <col min="15" max="16384" width="9.140625" hidden="1"/>
  </cols>
  <sheetData>
    <row r="1" spans="1:14" ht="24" thickBot="1" x14ac:dyDescent="0.4">
      <c r="A1" s="19" t="s">
        <v>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409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27" thickBot="1" x14ac:dyDescent="0.45">
      <c r="A3" s="5"/>
      <c r="B3" s="5"/>
      <c r="C3" s="2" t="s">
        <v>1</v>
      </c>
      <c r="D3" s="3"/>
      <c r="E3" s="2" t="s">
        <v>2</v>
      </c>
      <c r="F3" s="3"/>
      <c r="G3" s="2" t="s">
        <v>3</v>
      </c>
      <c r="H3" s="3"/>
      <c r="I3" s="2" t="s">
        <v>4</v>
      </c>
      <c r="J3" s="3"/>
      <c r="K3" s="2" t="s">
        <v>5</v>
      </c>
    </row>
    <row r="4" spans="1:14" ht="16.5" thickBot="1" x14ac:dyDescent="0.3">
      <c r="A4" s="5"/>
      <c r="B4" s="5"/>
      <c r="C4" s="4"/>
      <c r="E4" s="4"/>
      <c r="G4" s="4"/>
      <c r="I4" s="4"/>
      <c r="K4" s="4"/>
    </row>
  </sheetData>
  <mergeCells count="2">
    <mergeCell ref="A1:N1"/>
    <mergeCell ref="A2:N2"/>
  </mergeCells>
  <dataValidations count="1">
    <dataValidation type="list" allowBlank="1" showInputMessage="1" showErrorMessage="1" sqref="C4 E4 G4 I4 K4">
      <formula1>"X"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120" zoomScaleNormal="120" workbookViewId="0">
      <selection activeCell="C4" sqref="C4"/>
    </sheetView>
  </sheetViews>
  <sheetFormatPr defaultColWidth="0" defaultRowHeight="15" zeroHeight="1" x14ac:dyDescent="0.25"/>
  <cols>
    <col min="1" max="14" width="9.140625" customWidth="1"/>
    <col min="15" max="16384" width="9.140625" hidden="1"/>
  </cols>
  <sheetData>
    <row r="1" spans="1:14" ht="24" thickBot="1" x14ac:dyDescent="0.4">
      <c r="A1" s="19" t="s">
        <v>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409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27" thickBot="1" x14ac:dyDescent="0.45">
      <c r="A3" s="5"/>
      <c r="B3" s="5"/>
      <c r="C3" s="2" t="s">
        <v>1</v>
      </c>
      <c r="D3" s="3"/>
      <c r="E3" s="2" t="s">
        <v>2</v>
      </c>
      <c r="F3" s="3"/>
      <c r="G3" s="2" t="s">
        <v>3</v>
      </c>
      <c r="H3" s="3"/>
      <c r="I3" s="2" t="s">
        <v>4</v>
      </c>
      <c r="J3" s="3"/>
      <c r="K3" s="2" t="s">
        <v>5</v>
      </c>
    </row>
    <row r="4" spans="1:14" ht="16.5" thickBot="1" x14ac:dyDescent="0.3">
      <c r="A4" s="5"/>
      <c r="B4" s="5"/>
      <c r="C4" s="4"/>
      <c r="E4" s="4"/>
      <c r="G4" s="4"/>
      <c r="I4" s="4"/>
      <c r="K4" s="4"/>
    </row>
  </sheetData>
  <mergeCells count="2">
    <mergeCell ref="A1:N1"/>
    <mergeCell ref="A2:N2"/>
  </mergeCells>
  <dataValidations count="1">
    <dataValidation type="list" allowBlank="1" showInputMessage="1" showErrorMessage="1" sqref="C4 E4 G4 I4 K4">
      <formula1>"X"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120" zoomScaleNormal="120" workbookViewId="0">
      <selection activeCell="C4" sqref="C4"/>
    </sheetView>
  </sheetViews>
  <sheetFormatPr defaultColWidth="0" defaultRowHeight="15" zeroHeight="1" x14ac:dyDescent="0.25"/>
  <cols>
    <col min="1" max="14" width="9.140625" customWidth="1"/>
    <col min="15" max="16384" width="9.140625" hidden="1"/>
  </cols>
  <sheetData>
    <row r="1" spans="1:14" ht="24" thickBot="1" x14ac:dyDescent="0.4">
      <c r="A1" s="19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409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27" thickBot="1" x14ac:dyDescent="0.45">
      <c r="A3" s="5"/>
      <c r="B3" s="5"/>
      <c r="C3" s="2" t="s">
        <v>1</v>
      </c>
      <c r="D3" s="3"/>
      <c r="E3" s="2" t="s">
        <v>2</v>
      </c>
      <c r="F3" s="3"/>
      <c r="G3" s="2" t="s">
        <v>3</v>
      </c>
      <c r="H3" s="3"/>
      <c r="I3" s="2" t="s">
        <v>4</v>
      </c>
      <c r="J3" s="3"/>
      <c r="K3" s="2" t="s">
        <v>5</v>
      </c>
    </row>
    <row r="4" spans="1:14" ht="16.5" thickBot="1" x14ac:dyDescent="0.3">
      <c r="A4" s="5"/>
      <c r="B4" s="5"/>
      <c r="C4" s="4"/>
      <c r="E4" s="4"/>
      <c r="G4" s="4"/>
      <c r="I4" s="4"/>
      <c r="K4" s="4"/>
    </row>
  </sheetData>
  <mergeCells count="2">
    <mergeCell ref="A1:N1"/>
    <mergeCell ref="A2:N2"/>
  </mergeCells>
  <dataValidations count="1">
    <dataValidation type="list" allowBlank="1" showInputMessage="1" showErrorMessage="1" sqref="C4 E4 G4 I4 K4">
      <formula1>"X"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120" zoomScaleNormal="120" workbookViewId="0">
      <selection activeCell="C4" sqref="C4"/>
    </sheetView>
  </sheetViews>
  <sheetFormatPr defaultColWidth="0" defaultRowHeight="15" zeroHeight="1" x14ac:dyDescent="0.25"/>
  <cols>
    <col min="1" max="14" width="9.140625" customWidth="1"/>
    <col min="15" max="16384" width="9.140625" hidden="1"/>
  </cols>
  <sheetData>
    <row r="1" spans="1:14" ht="24" thickBot="1" x14ac:dyDescent="0.4">
      <c r="A1" s="19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409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27" thickBot="1" x14ac:dyDescent="0.45">
      <c r="A3" s="5"/>
      <c r="B3" s="5"/>
      <c r="C3" s="2" t="s">
        <v>1</v>
      </c>
      <c r="D3" s="3"/>
      <c r="E3" s="2" t="s">
        <v>2</v>
      </c>
      <c r="F3" s="3"/>
      <c r="G3" s="2" t="s">
        <v>3</v>
      </c>
      <c r="H3" s="3"/>
      <c r="I3" s="2" t="s">
        <v>4</v>
      </c>
      <c r="J3" s="3"/>
      <c r="K3" s="2" t="s">
        <v>5</v>
      </c>
    </row>
    <row r="4" spans="1:14" ht="16.5" thickBot="1" x14ac:dyDescent="0.3">
      <c r="A4" s="5"/>
      <c r="B4" s="5"/>
      <c r="C4" s="4"/>
      <c r="E4" s="4"/>
      <c r="G4" s="4"/>
      <c r="I4" s="4"/>
      <c r="K4" s="4"/>
    </row>
  </sheetData>
  <mergeCells count="2">
    <mergeCell ref="A1:N1"/>
    <mergeCell ref="A2:N2"/>
  </mergeCells>
  <dataValidations count="1">
    <dataValidation type="list" allowBlank="1" showInputMessage="1" showErrorMessage="1" sqref="C4 E4 G4 I4 K4">
      <formula1>"X"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120" zoomScaleNormal="120" workbookViewId="0">
      <selection sqref="A1:N1"/>
    </sheetView>
  </sheetViews>
  <sheetFormatPr defaultColWidth="0" defaultRowHeight="15" zeroHeight="1" x14ac:dyDescent="0.25"/>
  <cols>
    <col min="1" max="14" width="9.140625" customWidth="1"/>
    <col min="15" max="16384" width="9.140625" hidden="1"/>
  </cols>
  <sheetData>
    <row r="1" spans="1:14" ht="24" thickBot="1" x14ac:dyDescent="0.4">
      <c r="A1" s="19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409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27" thickBot="1" x14ac:dyDescent="0.45">
      <c r="A3" s="5"/>
      <c r="B3" s="5"/>
      <c r="C3" s="2" t="s">
        <v>1</v>
      </c>
      <c r="D3" s="3"/>
      <c r="E3" s="2" t="s">
        <v>2</v>
      </c>
      <c r="F3" s="3"/>
      <c r="G3" s="2" t="s">
        <v>3</v>
      </c>
      <c r="H3" s="3"/>
      <c r="I3" s="2" t="s">
        <v>4</v>
      </c>
      <c r="J3" s="3"/>
      <c r="K3" s="2" t="s">
        <v>5</v>
      </c>
    </row>
    <row r="4" spans="1:14" ht="16.5" thickBot="1" x14ac:dyDescent="0.3">
      <c r="A4" s="5"/>
      <c r="B4" s="5"/>
      <c r="C4" s="4"/>
      <c r="E4" s="4"/>
      <c r="G4" s="4"/>
      <c r="I4" s="4"/>
      <c r="K4" s="4"/>
    </row>
  </sheetData>
  <mergeCells count="2">
    <mergeCell ref="A1:N1"/>
    <mergeCell ref="A2:N2"/>
  </mergeCells>
  <dataValidations count="1">
    <dataValidation type="list" allowBlank="1" showInputMessage="1" showErrorMessage="1" sqref="C4 E4 G4 I4 K4">
      <formula1>"X"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120" zoomScaleNormal="120" workbookViewId="0">
      <selection sqref="A1:N1"/>
    </sheetView>
  </sheetViews>
  <sheetFormatPr defaultColWidth="0" defaultRowHeight="15" zeroHeight="1" x14ac:dyDescent="0.25"/>
  <cols>
    <col min="1" max="14" width="9.140625" customWidth="1"/>
    <col min="15" max="16384" width="9.140625" hidden="1"/>
  </cols>
  <sheetData>
    <row r="1" spans="1:14" ht="24" thickBot="1" x14ac:dyDescent="0.4">
      <c r="A1" s="19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409.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27" thickBot="1" x14ac:dyDescent="0.45">
      <c r="A3" s="5"/>
      <c r="B3" s="5"/>
      <c r="C3" s="2" t="s">
        <v>1</v>
      </c>
      <c r="D3" s="3"/>
      <c r="E3" s="2" t="s">
        <v>2</v>
      </c>
      <c r="F3" s="3"/>
      <c r="G3" s="2" t="s">
        <v>3</v>
      </c>
      <c r="H3" s="3"/>
      <c r="I3" s="2" t="s">
        <v>4</v>
      </c>
      <c r="J3" s="3"/>
      <c r="K3" s="2" t="s">
        <v>5</v>
      </c>
    </row>
    <row r="4" spans="1:14" ht="16.5" thickBot="1" x14ac:dyDescent="0.3">
      <c r="A4" s="5"/>
      <c r="B4" s="5"/>
      <c r="C4" s="4"/>
      <c r="E4" s="4"/>
      <c r="G4" s="4"/>
      <c r="I4" s="4"/>
      <c r="K4" s="4"/>
    </row>
  </sheetData>
  <mergeCells count="2">
    <mergeCell ref="A1:N1"/>
    <mergeCell ref="A2:N2"/>
  </mergeCells>
  <dataValidations count="1">
    <dataValidation type="list" allowBlank="1" showInputMessage="1" showErrorMessage="1" sqref="C4 E4 G4 I4 K4">
      <formula1>"X"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Introdução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correção</vt:lpstr>
      <vt:lpstr>Resultado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Hélder Matos de Medeiros</dc:creator>
  <cp:lastModifiedBy>Hélder Matos de Medeiros</cp:lastModifiedBy>
  <cp:lastPrinted>2019-02-21T12:28:55Z</cp:lastPrinted>
  <dcterms:created xsi:type="dcterms:W3CDTF">2019-02-21T12:16:14Z</dcterms:created>
  <dcterms:modified xsi:type="dcterms:W3CDTF">2019-02-22T14:00:11Z</dcterms:modified>
</cp:coreProperties>
</file>